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<sst xmlns="http://schemas.openxmlformats.org/spreadsheetml/2006/main" count="10" uniqueCount="10">
  <si>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Pressupost</t>
  </si>
  <si>
    <t xml:space="preserve">Tarifa</t>
  </si>
  <si>
    <t xml:space="preserve">Total tarifa</t>
  </si>
  <si>
    <t xml:space="preserve">Bonificació</t>
  </si>
  <si>
    <t xml:space="preserve">Total</t>
  </si>
  <si>
    <t xml:space="preserve">Total a pagar</t>
  </si>
  <si>
    <t xml:space="preserve">Bonificació ICIO</t>
  </si>
  <si>
    <t xml:space="preserve">Avís Important</t>
  </si>
  <si>
    <t xml:space="preserve">Amb bonificació</t>
  </si>
  <si>
    <t xml:space="preserve">Sense bonificacio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</si>
</sst>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 %"/>
    <numFmt numFmtId="166" formatCode="0.0%"/>
    <numFmt numFmtId="167" formatCode="0.00"/>
    <numFmt numFmtId="168" formatCode="_-* #,##0.00&quot; €&quot;_-;\-* #,##0.00&quot; €&quot;_-;_-* &quot;- €&quot;_-;_-@_-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theme="1"/>
      <name val="Times New Roman"/>
      <family val="1"/>
      <charset val="1"/>
    </font>
    <font>
      <b val="true"/>
      <sz val="9"/>
      <color theme="1"/>
      <name val="Times New Roman"/>
      <family val="1"/>
      <charset val="1"/>
    </font>
    <font>
      <b val="true"/>
      <sz val="11"/>
      <color theme="1"/>
      <name val="Calibri"/>
      <family val="2"/>
      <charset val="1"/>
    </font>
    <font>
      <b val="true"/>
      <sz val="11"/>
      <color theme="0"/>
      <name val="Calibri"/>
      <family val="2"/>
      <charset val="1"/>
    </font>
    <font>
      <sz val="11"/>
      <color theme="1"/>
      <name val="Times New Roman"/>
      <family val="1"/>
    </font>
    <font>
      <b val="true"/>
      <sz val="14"/>
      <color theme="1"/>
      <name val="Times New Roman"/>
      <family val="1"/>
    </font>
    <font>
      <sz val="10"/>
      <color theme="1"/>
      <name val="Times New Roman"/>
      <family val="1"/>
    </font>
    <font>
      <b val="true"/>
      <sz val="9"/>
      <color theme="1"/>
      <name val="Times New Roman"/>
      <family val="1"/>
    </font>
    <font>
      <b val="true"/>
      <u val="single"/>
      <sz val="9"/>
      <color theme="1"/>
      <name val="Times New Roman"/>
      <family val="1"/>
    </font>
    <font>
      <sz val="11"/>
      <color theme="1"/>
      <name val="Calibri"/>
      <family val="0"/>
    </font>
    <font>
      <b val="true"/>
      <sz val="9"/>
      <color theme="1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theme="0" tint="-0.05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1"/>
        <bgColor rgb="FF0033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298440</xdr:colOff>
      <xdr:row>0</xdr:row>
      <xdr:rowOff>0</xdr:rowOff>
    </xdr:from>
    <xdr:to>
      <xdr:col>1</xdr:col>
      <xdr:colOff>730800</xdr:colOff>
      <xdr:row>6</xdr:row>
      <xdr:rowOff>89640</xdr:rowOff>
    </xdr:to>
    <xdr:pic>
      <xdr:nvPicPr>
        <xdr:cNvPr id="0" name="2 Imagen" descr="logo3.jpg"/>
        <xdr:cNvPicPr/>
      </xdr:nvPicPr>
      <xdr:blipFill>
        <a:blip r:embed="rId1"/>
        <a:stretch/>
      </xdr:blipFill>
      <xdr:spPr>
        <a:xfrm>
          <a:off x="298440" y="0"/>
          <a:ext cx="1184760" cy="1232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266760</xdr:colOff>
      <xdr:row>11</xdr:row>
      <xdr:rowOff>6480</xdr:rowOff>
    </xdr:from>
    <xdr:to>
      <xdr:col>6</xdr:col>
      <xdr:colOff>663120</xdr:colOff>
      <xdr:row>16</xdr:row>
      <xdr:rowOff>72360</xdr:rowOff>
    </xdr:to>
    <xdr:sp>
      <xdr:nvSpPr>
        <xdr:cNvPr id="1" name="3 CuadroTexto"/>
        <xdr:cNvSpPr/>
      </xdr:nvSpPr>
      <xdr:spPr>
        <a:xfrm>
          <a:off x="266760" y="2102040"/>
          <a:ext cx="5848560" cy="101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algn="just"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S'estableix una bonificació del 95% de la quota de l´ICIO per a les construccions, instal·lacions i/o obres que incorporin sistemes d`aprofitament tèrmic o elèctric de l'energia solar.</a:t>
          </a:r>
          <a:endParaRPr b="0" lang="es-ES" sz="1100" strike="noStrike" u="none">
            <a:uFillTx/>
            <a:latin typeface="Times New Roman"/>
          </a:endParaRPr>
        </a:p>
        <a:p>
          <a:pPr algn="just">
            <a:lnSpc>
              <a:spcPct val="100000"/>
            </a:lnSpc>
          </a:pPr>
          <a:endParaRPr b="0" lang="es-ES" sz="1100" strike="noStrike" u="none">
            <a:uFillTx/>
            <a:latin typeface="Times New Roman"/>
          </a:endParaRPr>
        </a:p>
        <a:p>
          <a:pPr algn="just"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L'aplicació d'aquesta bonificació queda condicionada a que els elements de la instal·lació disposin de la corresponent homologació de l'administració competent. Aquesta bonificació solament serà d'aplicació al cost del sistema d'aprofitament tèrmic o elèctric de l'energia solar.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317520</xdr:colOff>
      <xdr:row>7</xdr:row>
      <xdr:rowOff>99720</xdr:rowOff>
    </xdr:from>
    <xdr:to>
      <xdr:col>6</xdr:col>
      <xdr:colOff>745200</xdr:colOff>
      <xdr:row>10</xdr:row>
      <xdr:rowOff>11160</xdr:rowOff>
    </xdr:to>
    <xdr:sp>
      <xdr:nvSpPr>
        <xdr:cNvPr id="2" name="4 CuadroTexto"/>
        <xdr:cNvSpPr/>
      </xdr:nvSpPr>
      <xdr:spPr>
        <a:xfrm>
          <a:off x="317520" y="1433160"/>
          <a:ext cx="5879880" cy="483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spAutoFit/>
        </a:bodyPr>
        <a:p>
          <a:pPr>
            <a:lnSpc>
              <a:spcPct val="100000"/>
            </a:lnSpc>
          </a:pPr>
          <a:r>
            <a:rPr b="1" lang="es-ES" sz="1400" strike="noStrike" u="none">
              <a:solidFill>
                <a:schemeClr val="dk1"/>
              </a:solidFill>
              <a:uFillTx/>
              <a:latin typeface="Times New Roman"/>
            </a:rPr>
            <a:t>Ingrés de tributs comunicació prèvia instalacions sistemes d'aprofitament d'energia solar, d´acord ordenança fiscal reguladora dels tributs</a:t>
          </a:r>
          <a:endParaRPr b="0" lang="es-ES" sz="14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2</xdr:col>
      <xdr:colOff>272880</xdr:colOff>
      <xdr:row>25</xdr:row>
      <xdr:rowOff>158760</xdr:rowOff>
    </xdr:from>
    <xdr:to>
      <xdr:col>2</xdr:col>
      <xdr:colOff>457200</xdr:colOff>
      <xdr:row>27</xdr:row>
      <xdr:rowOff>41760</xdr:rowOff>
    </xdr:to>
    <xdr:sp>
      <xdr:nvSpPr>
        <xdr:cNvPr id="3" name="5 CuadroTexto"/>
        <xdr:cNvSpPr/>
      </xdr:nvSpPr>
      <xdr:spPr>
        <a:xfrm>
          <a:off x="2092680" y="4921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698400</xdr:colOff>
      <xdr:row>18</xdr:row>
      <xdr:rowOff>158760</xdr:rowOff>
    </xdr:from>
    <xdr:to>
      <xdr:col>2</xdr:col>
      <xdr:colOff>27720</xdr:colOff>
      <xdr:row>20</xdr:row>
      <xdr:rowOff>22320</xdr:rowOff>
    </xdr:to>
    <xdr:sp>
      <xdr:nvSpPr>
        <xdr:cNvPr id="4" name="6 CuadroTexto"/>
        <xdr:cNvSpPr/>
      </xdr:nvSpPr>
      <xdr:spPr>
        <a:xfrm>
          <a:off x="698400" y="3587760"/>
          <a:ext cx="1149120" cy="24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Representant: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698400</xdr:colOff>
      <xdr:row>17</xdr:row>
      <xdr:rowOff>152280</xdr:rowOff>
    </xdr:from>
    <xdr:to>
      <xdr:col>2</xdr:col>
      <xdr:colOff>52920</xdr:colOff>
      <xdr:row>19</xdr:row>
      <xdr:rowOff>15840</xdr:rowOff>
    </xdr:to>
    <xdr:sp>
      <xdr:nvSpPr>
        <xdr:cNvPr id="5" name="8 CuadroTexto"/>
        <xdr:cNvSpPr/>
      </xdr:nvSpPr>
      <xdr:spPr>
        <a:xfrm>
          <a:off x="698400" y="3390840"/>
          <a:ext cx="1174320" cy="24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Subjecte passiu: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1</xdr:col>
      <xdr:colOff>438120</xdr:colOff>
      <xdr:row>24</xdr:row>
      <xdr:rowOff>152280</xdr:rowOff>
    </xdr:from>
    <xdr:to>
      <xdr:col>1</xdr:col>
      <xdr:colOff>622440</xdr:colOff>
      <xdr:row>26</xdr:row>
      <xdr:rowOff>35640</xdr:rowOff>
    </xdr:to>
    <xdr:sp>
      <xdr:nvSpPr>
        <xdr:cNvPr id="6" name="9 CuadroTexto"/>
        <xdr:cNvSpPr/>
      </xdr:nvSpPr>
      <xdr:spPr>
        <a:xfrm>
          <a:off x="1190520" y="4724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674280</xdr:colOff>
      <xdr:row>20</xdr:row>
      <xdr:rowOff>139680</xdr:rowOff>
    </xdr:from>
    <xdr:to>
      <xdr:col>2</xdr:col>
      <xdr:colOff>447480</xdr:colOff>
      <xdr:row>22</xdr:row>
      <xdr:rowOff>2880</xdr:rowOff>
    </xdr:to>
    <xdr:sp>
      <xdr:nvSpPr>
        <xdr:cNvPr id="7" name="10 CuadroTexto"/>
        <xdr:cNvSpPr/>
      </xdr:nvSpPr>
      <xdr:spPr>
        <a:xfrm>
          <a:off x="674280" y="3949560"/>
          <a:ext cx="1593000" cy="24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Adreça per notificacións: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679320</xdr:colOff>
      <xdr:row>21</xdr:row>
      <xdr:rowOff>139680</xdr:rowOff>
    </xdr:from>
    <xdr:to>
      <xdr:col>2</xdr:col>
      <xdr:colOff>218160</xdr:colOff>
      <xdr:row>23</xdr:row>
      <xdr:rowOff>3240</xdr:rowOff>
    </xdr:to>
    <xdr:sp>
      <xdr:nvSpPr>
        <xdr:cNvPr id="8" name="11 CuadroTexto"/>
        <xdr:cNvSpPr/>
      </xdr:nvSpPr>
      <xdr:spPr>
        <a:xfrm>
          <a:off x="679320" y="4140360"/>
          <a:ext cx="1358640" cy="24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Adreça electrónica: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27</xdr:row>
      <xdr:rowOff>88920</xdr:rowOff>
    </xdr:from>
    <xdr:to>
      <xdr:col>1</xdr:col>
      <xdr:colOff>184320</xdr:colOff>
      <xdr:row>28</xdr:row>
      <xdr:rowOff>162720</xdr:rowOff>
    </xdr:to>
    <xdr:sp>
      <xdr:nvSpPr>
        <xdr:cNvPr id="9" name="12 CuadroTexto"/>
        <xdr:cNvSpPr/>
      </xdr:nvSpPr>
      <xdr:spPr>
        <a:xfrm>
          <a:off x="752400" y="5232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711360</xdr:colOff>
      <xdr:row>23</xdr:row>
      <xdr:rowOff>177840</xdr:rowOff>
    </xdr:from>
    <xdr:to>
      <xdr:col>2</xdr:col>
      <xdr:colOff>698400</xdr:colOff>
      <xdr:row>25</xdr:row>
      <xdr:rowOff>101160</xdr:rowOff>
    </xdr:to>
    <xdr:sp>
      <xdr:nvSpPr>
        <xdr:cNvPr id="10" name="13 CuadroTexto"/>
        <xdr:cNvSpPr/>
      </xdr:nvSpPr>
      <xdr:spPr>
        <a:xfrm>
          <a:off x="711360" y="4559400"/>
          <a:ext cx="1806840" cy="3042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D.N.I  subjecte passiu: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228600</xdr:colOff>
      <xdr:row>42</xdr:row>
      <xdr:rowOff>82440</xdr:rowOff>
    </xdr:from>
    <xdr:to>
      <xdr:col>7</xdr:col>
      <xdr:colOff>437400</xdr:colOff>
      <xdr:row>50</xdr:row>
      <xdr:rowOff>41760</xdr:rowOff>
    </xdr:to>
    <xdr:sp>
      <xdr:nvSpPr>
        <xdr:cNvPr id="11" name="14 CuadroTexto"/>
        <xdr:cNvSpPr/>
      </xdr:nvSpPr>
      <xdr:spPr>
        <a:xfrm>
          <a:off x="228600" y="8083440"/>
          <a:ext cx="6426000" cy="14832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L'ingrés d'aquest tribut no pressuposa la concesió de la llicència final o certificació sol·licitada. Pot fer l'ingrés a qualsevol dels comptes següents:</a:t>
          </a:r>
          <a:endParaRPr b="0" lang="es-ES" sz="10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es-ES" sz="10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                                              </a:t>
          </a: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* Banca March:             ES17-0061-0038-24-0000480185 </a:t>
          </a:r>
          <a:endParaRPr b="0" lang="es-ES" sz="10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                                              </a:t>
          </a: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* Cajamar :                    ES97-3058-4516-42-2732000011</a:t>
          </a:r>
          <a:endParaRPr b="0" lang="es-ES" sz="10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                                              </a:t>
          </a: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* Banco Santander:       ES55-0075-6815-33-0660000369</a:t>
          </a:r>
          <a:endParaRPr b="0" lang="es-ES" sz="10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                                              </a:t>
          </a: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* La Caixa                     ES73-2100-0094-11-0200004629</a:t>
          </a:r>
          <a:endParaRPr b="0" lang="es-ES" sz="10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                                              </a:t>
          </a:r>
          <a:r>
            <a:rPr b="0" lang="es-ES" sz="1000" strike="noStrike" u="none">
              <a:solidFill>
                <a:schemeClr val="dk1"/>
              </a:solidFill>
              <a:uFillTx/>
              <a:latin typeface="Times New Roman"/>
            </a:rPr>
            <a:t>* Sabadell                      ES29-0081-1480-1200-0100-9005      </a:t>
          </a:r>
          <a:endParaRPr b="0" lang="es-ES" sz="10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es-ES" sz="10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900" strike="noStrike" u="none">
              <a:solidFill>
                <a:schemeClr val="dk1"/>
              </a:solidFill>
              <a:uFillTx/>
              <a:latin typeface="Times New Roman"/>
            </a:rPr>
            <a:t>               </a:t>
          </a:r>
          <a:r>
            <a:rPr b="1" lang="es-ES" sz="900" strike="noStrike" u="sng">
              <a:solidFill>
                <a:schemeClr val="dk1"/>
              </a:solidFill>
              <a:uFillTx/>
              <a:latin typeface="Times New Roman"/>
            </a:rPr>
            <a:t>A l'entitat bancària posar el nom del subjecte passiu, no el de la persona que materialment fa l'ingrés.</a:t>
          </a:r>
          <a:endParaRPr b="0" lang="es-ES" sz="9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7</xdr:col>
      <xdr:colOff>203040</xdr:colOff>
      <xdr:row>41</xdr:row>
      <xdr:rowOff>38160</xdr:rowOff>
    </xdr:from>
    <xdr:to>
      <xdr:col>7</xdr:col>
      <xdr:colOff>387360</xdr:colOff>
      <xdr:row>42</xdr:row>
      <xdr:rowOff>111960</xdr:rowOff>
    </xdr:to>
    <xdr:sp>
      <xdr:nvSpPr>
        <xdr:cNvPr id="12" name="15 CuadroTexto"/>
        <xdr:cNvSpPr/>
      </xdr:nvSpPr>
      <xdr:spPr>
        <a:xfrm>
          <a:off x="6420240" y="7848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721080</xdr:colOff>
      <xdr:row>26</xdr:row>
      <xdr:rowOff>0</xdr:rowOff>
    </xdr:from>
    <xdr:to>
      <xdr:col>1</xdr:col>
      <xdr:colOff>716040</xdr:colOff>
      <xdr:row>27</xdr:row>
      <xdr:rowOff>53640</xdr:rowOff>
    </xdr:to>
    <xdr:sp>
      <xdr:nvSpPr>
        <xdr:cNvPr id="13" name="16 CuadroTexto"/>
        <xdr:cNvSpPr/>
      </xdr:nvSpPr>
      <xdr:spPr>
        <a:xfrm>
          <a:off x="721080" y="4952880"/>
          <a:ext cx="747360" cy="24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Concepte: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709560</xdr:colOff>
      <xdr:row>27</xdr:row>
      <xdr:rowOff>146160</xdr:rowOff>
    </xdr:from>
    <xdr:to>
      <xdr:col>1</xdr:col>
      <xdr:colOff>943560</xdr:colOff>
      <xdr:row>29</xdr:row>
      <xdr:rowOff>14400</xdr:rowOff>
    </xdr:to>
    <xdr:sp>
      <xdr:nvSpPr>
        <xdr:cNvPr id="14" name="17 CuadroTexto"/>
        <xdr:cNvSpPr/>
      </xdr:nvSpPr>
      <xdr:spPr>
        <a:xfrm>
          <a:off x="709560" y="5289840"/>
          <a:ext cx="986400" cy="249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Emplaçament</a:t>
          </a:r>
          <a:r>
            <a:rPr b="0" lang="es-ES" sz="1100" strike="noStrike" u="none">
              <a:solidFill>
                <a:schemeClr val="dk1"/>
              </a:solidFill>
              <a:uFillTx/>
              <a:latin typeface="Calibri"/>
            </a:rPr>
            <a:t>: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718920</xdr:colOff>
      <xdr:row>29</xdr:row>
      <xdr:rowOff>139680</xdr:rowOff>
    </xdr:from>
    <xdr:to>
      <xdr:col>2</xdr:col>
      <xdr:colOff>290160</xdr:colOff>
      <xdr:row>31</xdr:row>
      <xdr:rowOff>3240</xdr:rowOff>
    </xdr:to>
    <xdr:sp>
      <xdr:nvSpPr>
        <xdr:cNvPr id="15" name="18 CuadroTexto"/>
        <xdr:cNvSpPr/>
      </xdr:nvSpPr>
      <xdr:spPr>
        <a:xfrm>
          <a:off x="718920" y="5664240"/>
          <a:ext cx="1391040" cy="24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es-ES" sz="1100" strike="noStrike" u="none">
              <a:solidFill>
                <a:schemeClr val="dk1"/>
              </a:solidFill>
              <a:uFillTx/>
              <a:latin typeface="Times New Roman"/>
            </a:rPr>
            <a:t>Referencia  cadastral:</a:t>
          </a:r>
          <a:endParaRPr b="0" lang="es-ES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3</xdr:col>
      <xdr:colOff>584280</xdr:colOff>
      <xdr:row>38</xdr:row>
      <xdr:rowOff>0</xdr:rowOff>
    </xdr:from>
    <xdr:to>
      <xdr:col>4</xdr:col>
      <xdr:colOff>144720</xdr:colOff>
      <xdr:row>39</xdr:row>
      <xdr:rowOff>73440</xdr:rowOff>
    </xdr:to>
    <xdr:sp>
      <xdr:nvSpPr>
        <xdr:cNvPr id="16" name="22 CuadroTexto"/>
        <xdr:cNvSpPr/>
      </xdr:nvSpPr>
      <xdr:spPr>
        <a:xfrm>
          <a:off x="3156840" y="7238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538560</xdr:colOff>
      <xdr:row>36</xdr:row>
      <xdr:rowOff>184680</xdr:rowOff>
    </xdr:from>
    <xdr:to>
      <xdr:col>6</xdr:col>
      <xdr:colOff>529200</xdr:colOff>
      <xdr:row>38</xdr:row>
      <xdr:rowOff>123120</xdr:rowOff>
    </xdr:to>
    <xdr:sp>
      <xdr:nvSpPr>
        <xdr:cNvPr id="17" name="23 CuadroTexto"/>
        <xdr:cNvSpPr/>
      </xdr:nvSpPr>
      <xdr:spPr>
        <a:xfrm>
          <a:off x="3111120" y="7042680"/>
          <a:ext cx="2870280" cy="319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1" lang="es-ES" sz="900" strike="noStrike" u="none">
              <a:solidFill>
                <a:schemeClr val="dk1"/>
              </a:solidFill>
              <a:uFillTx/>
              <a:latin typeface="Calibri"/>
            </a:rPr>
            <a:t>Per a la bonificació del 95% de l´ICIO s´hauran d´aportar fitxes tècniques dels elements  de la instal·lació</a:t>
          </a:r>
          <a:endParaRPr b="0" lang="es-ES" sz="9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8</xdr:col>
      <xdr:colOff>111600</xdr:colOff>
      <xdr:row>15</xdr:row>
      <xdr:rowOff>52560</xdr:rowOff>
    </xdr:from>
    <xdr:to>
      <xdr:col>8</xdr:col>
      <xdr:colOff>295920</xdr:colOff>
      <xdr:row>16</xdr:row>
      <xdr:rowOff>126360</xdr:rowOff>
    </xdr:to>
    <xdr:sp>
      <xdr:nvSpPr>
        <xdr:cNvPr id="18" name="19 CuadroTexto"/>
        <xdr:cNvSpPr/>
      </xdr:nvSpPr>
      <xdr:spPr>
        <a:xfrm>
          <a:off x="7081200" y="2910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6:G41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10.6796875" defaultRowHeight="15" zeroHeight="false" outlineLevelRow="0" outlineLevelCol="0"/>
  <cols>
    <col collapsed="false" customWidth="true" hidden="false" outlineLevel="0" max="2" min="2" style="0" width="15.14"/>
    <col collapsed="false" customWidth="true" hidden="false" outlineLevel="0" max="4" min="4" style="0" width="8.86"/>
    <col collapsed="false" customWidth="true" hidden="false" outlineLevel="0" max="5" min="5" style="0" width="18.86"/>
    <col collapsed="false" customWidth="true" hidden="false" outlineLevel="0" max="6" min="6" style="0" width="13.15"/>
    <col collapsed="false" customWidth="true" hidden="false" outlineLevel="0" max="7" min="7" style="0" width="10.85"/>
  </cols>
  <sheetData>
    <row r="6" customFormat="false" ht="15" hidden="false" customHeight="false" outlineLevel="0" collapsed="false">
      <c r="G6" s="1"/>
    </row>
    <row r="9" customFormat="false" ht="15" hidden="false" customHeight="false" outlineLevel="0" collapsed="false">
      <c r="B9" s="2"/>
      <c r="C9" s="2"/>
      <c r="D9" s="2"/>
      <c r="E9" s="2"/>
      <c r="F9" s="2"/>
      <c r="G9" s="2"/>
    </row>
    <row r="19" customFormat="false" ht="15" hidden="false" customHeight="false" outlineLevel="0" collapsed="false">
      <c r="D19" s="3"/>
      <c r="E19" s="3"/>
      <c r="F19" s="3"/>
      <c r="G19" s="3"/>
    </row>
    <row r="20" customFormat="false" ht="15" hidden="false" customHeight="false" outlineLevel="0" collapsed="false">
      <c r="D20" s="3"/>
      <c r="E20" s="3"/>
      <c r="F20" s="3"/>
      <c r="G20" s="3"/>
    </row>
    <row r="22" customFormat="false" ht="15" hidden="false" customHeight="false" outlineLevel="0" collapsed="false">
      <c r="D22" s="3"/>
      <c r="E22" s="3"/>
      <c r="F22" s="3"/>
      <c r="G22" s="3"/>
    </row>
    <row r="23" customFormat="false" ht="15" hidden="false" customHeight="false" outlineLevel="0" collapsed="false">
      <c r="D23" s="3"/>
      <c r="E23" s="3"/>
      <c r="F23" s="3"/>
      <c r="G23" s="3"/>
    </row>
    <row r="25" customFormat="false" ht="15" hidden="false" customHeight="false" outlineLevel="0" collapsed="false">
      <c r="D25" s="3"/>
      <c r="E25" s="3"/>
      <c r="F25" s="3"/>
      <c r="G25" s="3"/>
    </row>
    <row r="27" customFormat="false" ht="15" hidden="false" customHeight="false" outlineLevel="0" collapsed="false">
      <c r="D27" s="3"/>
      <c r="E27" s="3"/>
      <c r="F27" s="3"/>
      <c r="G27" s="3"/>
    </row>
    <row r="29" customFormat="false" ht="15" hidden="false" customHeight="false" outlineLevel="0" collapsed="false">
      <c r="D29" s="3"/>
      <c r="E29" s="3"/>
      <c r="F29" s="3"/>
      <c r="G29" s="3"/>
    </row>
    <row r="31" customFormat="false" ht="15" hidden="false" customHeight="false" outlineLevel="0" collapsed="false">
      <c r="D31" s="3"/>
      <c r="E31" s="3"/>
      <c r="F31" s="3"/>
      <c r="G31" s="3"/>
    </row>
    <row r="33" customFormat="false" ht="15" hidden="false" customHeight="false" outlineLevel="0" collapsed="false">
      <c r="C33" s="4" t="s">
        <v>0</v>
      </c>
      <c r="D33" s="5" t="s">
        <v>1</v>
      </c>
      <c r="E33" s="6" t="s">
        <v>2</v>
      </c>
      <c r="F33" s="7" t="s">
        <v>3</v>
      </c>
      <c r="G33" s="7" t="s">
        <v>4</v>
      </c>
    </row>
    <row r="34" customFormat="false" ht="15" hidden="false" customHeight="false" outlineLevel="0" collapsed="false">
      <c r="C34" s="8" t="n">
        <v>100</v>
      </c>
      <c r="D34" s="9" t="n">
        <f aca="false">3.1/100</f>
        <v>0.031</v>
      </c>
      <c r="E34" s="10" t="n">
        <f aca="false">C34*D34</f>
        <v>3.1</v>
      </c>
      <c r="F34" s="11" t="n">
        <v>0.95</v>
      </c>
      <c r="G34" s="12" t="n">
        <f aca="false">E34-(E34*F34)</f>
        <v>0.155</v>
      </c>
    </row>
    <row r="35" customFormat="false" ht="15" hidden="false" customHeight="false" outlineLevel="0" collapsed="false">
      <c r="D35" s="9" t="n">
        <f aca="false">0.3/100</f>
        <v>0.003</v>
      </c>
      <c r="E35" s="10" t="n">
        <f aca="false">C34*D35</f>
        <v>0.3</v>
      </c>
      <c r="F35" s="13" t="n">
        <v>0</v>
      </c>
      <c r="G35" s="14" t="n">
        <f aca="false">E35</f>
        <v>0.3</v>
      </c>
    </row>
    <row r="36" customFormat="false" ht="15" hidden="false" customHeight="false" outlineLevel="0" collapsed="false">
      <c r="B36" s="15"/>
      <c r="C36" s="15"/>
      <c r="F36" s="16" t="s">
        <v>5</v>
      </c>
      <c r="G36" s="17" t="n">
        <f aca="false">SUM(G34:G35)</f>
        <v>0.455</v>
      </c>
    </row>
    <row r="37" customFormat="false" ht="15" hidden="false" customHeight="false" outlineLevel="0" collapsed="false">
      <c r="B37" s="18" t="s">
        <v>6</v>
      </c>
      <c r="C37" s="19"/>
      <c r="D37" s="19"/>
      <c r="E37" s="20" t="s">
        <v>7</v>
      </c>
    </row>
    <row r="38" customFormat="false" ht="15" hidden="false" customHeight="false" outlineLevel="0" collapsed="false">
      <c r="B38" s="21" t="s">
        <v>8</v>
      </c>
      <c r="C38" s="22" t="n">
        <v>0.95</v>
      </c>
      <c r="D38" s="23" t="n">
        <f aca="false">E34-(E34*C38)</f>
        <v>0.155</v>
      </c>
      <c r="E38" s="24"/>
      <c r="F38" s="24"/>
      <c r="G38" s="24"/>
    </row>
    <row r="39" customFormat="false" ht="15" hidden="false" customHeight="false" outlineLevel="0" collapsed="false">
      <c r="B39" s="21" t="s">
        <v>9</v>
      </c>
      <c r="C39" s="22" t="n">
        <v>0</v>
      </c>
      <c r="D39" s="25" t="n">
        <f aca="false">E34</f>
        <v>3.1</v>
      </c>
      <c r="E39" s="24"/>
      <c r="F39" s="24"/>
      <c r="G39" s="24"/>
    </row>
    <row r="41" customFormat="false" ht="15" hidden="false" customHeight="false" outlineLevel="0" collapsed="false">
      <c r="D41" s="26"/>
    </row>
  </sheetData>
  <mergeCells count="10">
    <mergeCell ref="D19:G19"/>
    <mergeCell ref="D20:G20"/>
    <mergeCell ref="D22:G22"/>
    <mergeCell ref="D23:G23"/>
    <mergeCell ref="D25:G25"/>
    <mergeCell ref="D27:G27"/>
    <mergeCell ref="D29:G29"/>
    <mergeCell ref="D31:G31"/>
    <mergeCell ref="B36:C36"/>
    <mergeCell ref="E38:G39"/>
  </mergeCells>
  <dataValidations count="1">
    <dataValidation allowBlank="true" errorStyle="stop" operator="between" prompt="escollir el tipo de bonif. &#10;&#10;95%&#10;&#10; 0%" promptTitle="Pressionar desplegable" showDropDown="false" showErrorMessage="true" showInputMessage="true" sqref="F34" type="list">
      <formula1>$C$38:$C$39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2023-04-20T08:48:13Z</dcterms:created>
  <dc:creator>Usuario</dc:creator>
  <dc:description/>
  <dc:language>es-ES</dc:language>
  <cp:lastModifiedBy/>
  <cp:lastPrinted>2023-04-26T09:55:48Z</cp:lastPrinted>
  <dcterms:modified xsi:type="dcterms:W3CDTF">2025-01-21T13:42:14Z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